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Comunicacion\COMU\Magie\Info para la web\"/>
    </mc:Choice>
  </mc:AlternateContent>
  <xr:revisionPtr revIDLastSave="0" documentId="13_ncr:1_{57F354AE-CC10-4F6F-9352-414E150FD8C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XPOSICIONES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12" l="1"/>
  <c r="B26" i="12"/>
  <c r="N7" i="12"/>
</calcChain>
</file>

<file path=xl/sharedStrings.xml><?xml version="1.0" encoding="utf-8"?>
<sst xmlns="http://schemas.openxmlformats.org/spreadsheetml/2006/main" count="38" uniqueCount="34">
  <si>
    <t>MACHOS</t>
  </si>
  <si>
    <t>HEMBRAS</t>
  </si>
  <si>
    <t>CANT</t>
  </si>
  <si>
    <t>MAX</t>
  </si>
  <si>
    <t>MIN</t>
  </si>
  <si>
    <t>Prom</t>
  </si>
  <si>
    <t>EXPOSICIONES AUSPICIADAS</t>
  </si>
  <si>
    <t>Unidades</t>
  </si>
  <si>
    <t>Embriones</t>
  </si>
  <si>
    <t>Semen</t>
  </si>
  <si>
    <t>Monto total</t>
  </si>
  <si>
    <t>Brangus Santafesino</t>
  </si>
  <si>
    <t>Palermo</t>
  </si>
  <si>
    <t xml:space="preserve">Resistencia </t>
  </si>
  <si>
    <t xml:space="preserve">San Cristobal </t>
  </si>
  <si>
    <t>Promedio General Exposiciones</t>
  </si>
  <si>
    <t>Nacionales en Ctes</t>
  </si>
  <si>
    <t>Machagai</t>
  </si>
  <si>
    <t xml:space="preserve">Agronea </t>
  </si>
  <si>
    <t xml:space="preserve">Reconquista </t>
  </si>
  <si>
    <t>San Justo</t>
  </si>
  <si>
    <t>Misiones</t>
  </si>
  <si>
    <t>Salta</t>
  </si>
  <si>
    <t>Vera</t>
  </si>
  <si>
    <t>Bandera</t>
  </si>
  <si>
    <t xml:space="preserve">Formosa </t>
  </si>
  <si>
    <t xml:space="preserve">Curuzu Cuatia </t>
  </si>
  <si>
    <t xml:space="preserve">Virasoro </t>
  </si>
  <si>
    <t xml:space="preserve">Jesus Maria </t>
  </si>
  <si>
    <t>ExpoBra</t>
  </si>
  <si>
    <t>Bella Vista</t>
  </si>
  <si>
    <t>Quitilipi</t>
  </si>
  <si>
    <t>Pilcomayo</t>
  </si>
  <si>
    <t>Zapallar - Brangus de Primavera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</si>
</sst>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_€"/>
    <numFmt numFmtId="166" formatCode="_-&quot;$&quot;\ * #,##0_-;\-&quot;$&quot;\ * #,##0_-;_-&quot;$&quot;\ * &quot;-&quot;??_-;_-@"/>
    <numFmt numFmtId="167" formatCode="&quot;$&quot;#,##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Lucida Sans"/>
      <family val="2"/>
    </font>
    <font>
      <b/>
      <i/>
      <sz val="10"/>
      <name val="Lucida Sans"/>
      <family val="2"/>
    </font>
    <font>
      <b/>
      <sz val="9"/>
      <name val="Lucida Sans"/>
      <family val="2"/>
    </font>
    <font>
      <sz val="11"/>
      <color theme="1"/>
      <name val="Lucida Sans"/>
      <family val="2"/>
    </font>
    <font>
      <b/>
      <sz val="12"/>
      <color rgb="FFFF0000"/>
      <name val="Lucida Sans"/>
      <family val="2"/>
    </font>
    <font>
      <sz val="12"/>
      <color rgb="FFFF0000"/>
      <name val="Lucida Sans"/>
      <family val="2"/>
    </font>
    <font>
      <b/>
      <sz val="11"/>
      <color rgb="FFFF0000"/>
      <name val="Lucida Sans"/>
      <family val="2"/>
    </font>
    <font>
      <b/>
      <sz val="11"/>
      <color theme="1"/>
      <name val="Lucida Sans"/>
      <family val="2"/>
    </font>
    <font>
      <sz val="11"/>
      <name val="Lucida Sans"/>
      <family val="2"/>
    </font>
    <font>
      <b/>
      <sz val="11"/>
      <name val="Lucida Sans"/>
      <family val="2"/>
    </font>
    <font>
      <sz val="11"/>
      <color rgb="FFFF0000"/>
      <name val="Lucida Sans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8" xfId="0" applyFont="1" applyBorder="1" applyAlignment="1">
      <alignment horizontal="left" vertical="center" wrapText="1"/>
    </xf>
    <xf numFmtId="0" fontId="1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166" fontId="7" fillId="4" borderId="0" xfId="0" applyNumberFormat="1" applyFont="1" applyFill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66" fontId="4" fillId="0" borderId="8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167" fontId="4" fillId="0" borderId="2" xfId="0" applyNumberFormat="1" applyFont="1" applyBorder="1" applyAlignment="1">
      <alignment vertical="center"/>
    </xf>
    <xf numFmtId="0" fontId="4" fillId="0" borderId="0" xfId="0" applyFont="1"/>
    <xf numFmtId="0" fontId="7" fillId="4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2" xfId="0" applyFont="1" applyBorder="1"/>
    <xf numFmtId="0" fontId="4" fillId="3" borderId="4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0" fontId="4" fillId="3" borderId="15" xfId="0" applyFont="1" applyFill="1" applyBorder="1" applyAlignment="1">
      <alignment horizontal="center" wrapText="1"/>
    </xf>
    <xf numFmtId="0" fontId="4" fillId="3" borderId="16" xfId="0" applyFont="1" applyFill="1" applyBorder="1" applyAlignment="1">
      <alignment horizontal="center" wrapText="1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9" fillId="3" borderId="1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3250142</xdr:colOff>
      <xdr:row>0</xdr:row>
      <xdr:rowOff>0</xdr:rowOff>
    </xdr:from>
    <xdr:ext cx="194454" cy="264898"/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ED760090-1936-4D19-B1A9-0B10C802F8AB}"/>
            </a:ext>
          </a:extLst>
        </xdr:cNvPr>
        <xdr:cNvSpPr txBox="1"/>
      </xdr:nvSpPr>
      <xdr:spPr>
        <a:xfrm>
          <a:off x="3250142" y="3705225"/>
          <a:ext cx="194454" cy="264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3240617</xdr:colOff>
      <xdr:row>0</xdr:row>
      <xdr:rowOff>0</xdr:rowOff>
    </xdr:from>
    <xdr:ext cx="196276" cy="264898"/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id="{C6BA66D3-85FC-4E15-AA8F-9B8E7E945234}"/>
            </a:ext>
          </a:extLst>
        </xdr:cNvPr>
        <xdr:cNvSpPr txBox="1"/>
      </xdr:nvSpPr>
      <xdr:spPr>
        <a:xfrm>
          <a:off x="3240617" y="3705225"/>
          <a:ext cx="196276" cy="264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3250142</xdr:colOff>
      <xdr:row>0</xdr:row>
      <xdr:rowOff>0</xdr:rowOff>
    </xdr:from>
    <xdr:ext cx="194454" cy="264898"/>
    <xdr:sp macro="" textlink="">
      <xdr:nvSpPr>
        <xdr:cNvPr id="4" name="6 CuadroTexto">
          <a:extLst>
            <a:ext uri="{FF2B5EF4-FFF2-40B4-BE49-F238E27FC236}">
              <a16:creationId xmlns:a16="http://schemas.microsoft.com/office/drawing/2014/main" id="{7A50FEE2-178E-4428-A5AB-EAC75AB8A78D}"/>
            </a:ext>
          </a:extLst>
        </xdr:cNvPr>
        <xdr:cNvSpPr txBox="1"/>
      </xdr:nvSpPr>
      <xdr:spPr>
        <a:xfrm>
          <a:off x="3250142" y="3705225"/>
          <a:ext cx="194454" cy="264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33866</xdr:colOff>
      <xdr:row>0</xdr:row>
      <xdr:rowOff>0</xdr:rowOff>
    </xdr:from>
    <xdr:ext cx="204176" cy="264898"/>
    <xdr:sp macro="" textlink="">
      <xdr:nvSpPr>
        <xdr:cNvPr id="5" name="7 CuadroTexto">
          <a:extLst>
            <a:ext uri="{FF2B5EF4-FFF2-40B4-BE49-F238E27FC236}">
              <a16:creationId xmlns:a16="http://schemas.microsoft.com/office/drawing/2014/main" id="{7906BD50-57DE-447C-9573-31D0742E5862}"/>
            </a:ext>
          </a:extLst>
        </xdr:cNvPr>
        <xdr:cNvSpPr txBox="1"/>
      </xdr:nvSpPr>
      <xdr:spPr>
        <a:xfrm>
          <a:off x="33866" y="3705225"/>
          <a:ext cx="204176" cy="264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33866</xdr:colOff>
      <xdr:row>0</xdr:row>
      <xdr:rowOff>0</xdr:rowOff>
    </xdr:from>
    <xdr:ext cx="204176" cy="264898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A3F9603A-F891-4B15-9412-2C6CB7655A01}"/>
            </a:ext>
          </a:extLst>
        </xdr:cNvPr>
        <xdr:cNvSpPr txBox="1"/>
      </xdr:nvSpPr>
      <xdr:spPr>
        <a:xfrm>
          <a:off x="33866" y="3705225"/>
          <a:ext cx="204176" cy="264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0</xdr:col>
      <xdr:colOff>2714625</xdr:colOff>
      <xdr:row>0</xdr:row>
      <xdr:rowOff>0</xdr:rowOff>
    </xdr:from>
    <xdr:ext cx="723900" cy="790575"/>
    <xdr:sp macro="" textlink="">
      <xdr:nvSpPr>
        <xdr:cNvPr id="7" name="Shape 3">
          <a:extLst>
            <a:ext uri="{FF2B5EF4-FFF2-40B4-BE49-F238E27FC236}">
              <a16:creationId xmlns:a16="http://schemas.microsoft.com/office/drawing/2014/main" id="{04C60D82-3EE8-47C6-A32E-4F971B6EC8C0}"/>
            </a:ext>
          </a:extLst>
        </xdr:cNvPr>
        <xdr:cNvSpPr txBox="1"/>
      </xdr:nvSpPr>
      <xdr:spPr>
        <a:xfrm>
          <a:off x="2714625" y="6010275"/>
          <a:ext cx="723900" cy="7905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2705100</xdr:colOff>
      <xdr:row>0</xdr:row>
      <xdr:rowOff>0</xdr:rowOff>
    </xdr:from>
    <xdr:ext cx="723900" cy="790575"/>
    <xdr:sp macro="" textlink="">
      <xdr:nvSpPr>
        <xdr:cNvPr id="8" name="Shape 3">
          <a:extLst>
            <a:ext uri="{FF2B5EF4-FFF2-40B4-BE49-F238E27FC236}">
              <a16:creationId xmlns:a16="http://schemas.microsoft.com/office/drawing/2014/main" id="{1D18D2FC-B885-4639-829B-20FD4F1CA5B1}"/>
            </a:ext>
          </a:extLst>
        </xdr:cNvPr>
        <xdr:cNvSpPr txBox="1"/>
      </xdr:nvSpPr>
      <xdr:spPr>
        <a:xfrm>
          <a:off x="2705100" y="6010275"/>
          <a:ext cx="723900" cy="7905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2714625</xdr:colOff>
      <xdr:row>0</xdr:row>
      <xdr:rowOff>0</xdr:rowOff>
    </xdr:from>
    <xdr:ext cx="723900" cy="790575"/>
    <xdr:sp macro="" textlink="">
      <xdr:nvSpPr>
        <xdr:cNvPr id="9" name="Shape 3">
          <a:extLst>
            <a:ext uri="{FF2B5EF4-FFF2-40B4-BE49-F238E27FC236}">
              <a16:creationId xmlns:a16="http://schemas.microsoft.com/office/drawing/2014/main" id="{D6D49E7A-4324-4734-8CD6-EFF88C8306FF}"/>
            </a:ext>
          </a:extLst>
        </xdr:cNvPr>
        <xdr:cNvSpPr txBox="1"/>
      </xdr:nvSpPr>
      <xdr:spPr>
        <a:xfrm>
          <a:off x="2714625" y="6010275"/>
          <a:ext cx="723900" cy="7905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3038475</xdr:colOff>
      <xdr:row>0</xdr:row>
      <xdr:rowOff>0</xdr:rowOff>
    </xdr:from>
    <xdr:ext cx="733425" cy="790575"/>
    <xdr:sp macro="" textlink="">
      <xdr:nvSpPr>
        <xdr:cNvPr id="10" name="Shape 6">
          <a:extLst>
            <a:ext uri="{FF2B5EF4-FFF2-40B4-BE49-F238E27FC236}">
              <a16:creationId xmlns:a16="http://schemas.microsoft.com/office/drawing/2014/main" id="{5527CCCA-0C4B-4B73-BA4A-058DF069157F}"/>
            </a:ext>
          </a:extLst>
        </xdr:cNvPr>
        <xdr:cNvSpPr txBox="1"/>
      </xdr:nvSpPr>
      <xdr:spPr>
        <a:xfrm>
          <a:off x="3038475" y="5514975"/>
          <a:ext cx="733425" cy="7905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		</a:t>
          </a:r>
          <a:endParaRPr sz="1100"/>
        </a:p>
      </xdr:txBody>
    </xdr:sp>
    <xdr:clientData fLocksWithSheet="0"/>
  </xdr:oneCellAnchor>
  <xdr:oneCellAnchor>
    <xdr:from>
      <xdr:col>1</xdr:col>
      <xdr:colOff>0</xdr:colOff>
      <xdr:row>0</xdr:row>
      <xdr:rowOff>0</xdr:rowOff>
    </xdr:from>
    <xdr:ext cx="723900" cy="790575"/>
    <xdr:sp macro="" textlink="">
      <xdr:nvSpPr>
        <xdr:cNvPr id="11" name="Shape 4">
          <a:extLst>
            <a:ext uri="{FF2B5EF4-FFF2-40B4-BE49-F238E27FC236}">
              <a16:creationId xmlns:a16="http://schemas.microsoft.com/office/drawing/2014/main" id="{4AE7AA00-8635-40A6-8DE0-95F40F8924DB}"/>
            </a:ext>
          </a:extLst>
        </xdr:cNvPr>
        <xdr:cNvSpPr txBox="1"/>
      </xdr:nvSpPr>
      <xdr:spPr>
        <a:xfrm>
          <a:off x="3438525" y="8067675"/>
          <a:ext cx="723900" cy="7905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0</xdr:row>
      <xdr:rowOff>0</xdr:rowOff>
    </xdr:from>
    <xdr:ext cx="733425" cy="790575"/>
    <xdr:sp macro="" textlink="">
      <xdr:nvSpPr>
        <xdr:cNvPr id="12" name="Shape 5">
          <a:extLst>
            <a:ext uri="{FF2B5EF4-FFF2-40B4-BE49-F238E27FC236}">
              <a16:creationId xmlns:a16="http://schemas.microsoft.com/office/drawing/2014/main" id="{12E306E2-BAE2-4D30-A048-1A24CF977AEA}"/>
            </a:ext>
          </a:extLst>
        </xdr:cNvPr>
        <xdr:cNvSpPr txBox="1"/>
      </xdr:nvSpPr>
      <xdr:spPr>
        <a:xfrm>
          <a:off x="3438525" y="6010275"/>
          <a:ext cx="733425" cy="7905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3038475</xdr:colOff>
      <xdr:row>0</xdr:row>
      <xdr:rowOff>0</xdr:rowOff>
    </xdr:from>
    <xdr:ext cx="733425" cy="790575"/>
    <xdr:sp macro="" textlink="">
      <xdr:nvSpPr>
        <xdr:cNvPr id="13" name="Shape 6">
          <a:extLst>
            <a:ext uri="{FF2B5EF4-FFF2-40B4-BE49-F238E27FC236}">
              <a16:creationId xmlns:a16="http://schemas.microsoft.com/office/drawing/2014/main" id="{4C4C2803-BD53-42BA-90FC-BE5B2978D22D}"/>
            </a:ext>
          </a:extLst>
        </xdr:cNvPr>
        <xdr:cNvSpPr txBox="1"/>
      </xdr:nvSpPr>
      <xdr:spPr>
        <a:xfrm>
          <a:off x="3038475" y="5514975"/>
          <a:ext cx="733425" cy="7905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		</a:t>
          </a:r>
          <a:endParaRPr sz="1100"/>
        </a:p>
      </xdr:txBody>
    </xdr:sp>
    <xdr:clientData fLocksWithSheet="0"/>
  </xdr:oneCellAnchor>
  <xdr:oneCellAnchor>
    <xdr:from>
      <xdr:col>1</xdr:col>
      <xdr:colOff>0</xdr:colOff>
      <xdr:row>0</xdr:row>
      <xdr:rowOff>0</xdr:rowOff>
    </xdr:from>
    <xdr:ext cx="723900" cy="790575"/>
    <xdr:sp macro="" textlink="">
      <xdr:nvSpPr>
        <xdr:cNvPr id="14" name="Shape 4">
          <a:extLst>
            <a:ext uri="{FF2B5EF4-FFF2-40B4-BE49-F238E27FC236}">
              <a16:creationId xmlns:a16="http://schemas.microsoft.com/office/drawing/2014/main" id="{77A0B752-E3AC-4619-9F60-9F196E7EE16E}"/>
            </a:ext>
          </a:extLst>
        </xdr:cNvPr>
        <xdr:cNvSpPr txBox="1"/>
      </xdr:nvSpPr>
      <xdr:spPr>
        <a:xfrm>
          <a:off x="3438525" y="9134475"/>
          <a:ext cx="723900" cy="7905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2</xdr:col>
      <xdr:colOff>533400</xdr:colOff>
      <xdr:row>0</xdr:row>
      <xdr:rowOff>0</xdr:rowOff>
    </xdr:from>
    <xdr:ext cx="723900" cy="790575"/>
    <xdr:sp macro="" textlink="">
      <xdr:nvSpPr>
        <xdr:cNvPr id="15" name="Shape 3">
          <a:extLst>
            <a:ext uri="{FF2B5EF4-FFF2-40B4-BE49-F238E27FC236}">
              <a16:creationId xmlns:a16="http://schemas.microsoft.com/office/drawing/2014/main" id="{A90FB362-C1A4-44A9-B273-40DE705FC7CF}"/>
            </a:ext>
          </a:extLst>
        </xdr:cNvPr>
        <xdr:cNvSpPr txBox="1"/>
      </xdr:nvSpPr>
      <xdr:spPr>
        <a:xfrm>
          <a:off x="4467225" y="10296525"/>
          <a:ext cx="723900" cy="7905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0</xdr:row>
      <xdr:rowOff>0</xdr:rowOff>
    </xdr:from>
    <xdr:ext cx="381000" cy="561975"/>
    <xdr:sp macro="" textlink="">
      <xdr:nvSpPr>
        <xdr:cNvPr id="16" name="Shape 7">
          <a:extLst>
            <a:ext uri="{FF2B5EF4-FFF2-40B4-BE49-F238E27FC236}">
              <a16:creationId xmlns:a16="http://schemas.microsoft.com/office/drawing/2014/main" id="{627CB23C-C58B-4E4B-AA05-9D7C16917BB5}"/>
            </a:ext>
          </a:extLst>
        </xdr:cNvPr>
        <xdr:cNvSpPr txBox="1"/>
      </xdr:nvSpPr>
      <xdr:spPr>
        <a:xfrm flipH="1">
          <a:off x="3438525" y="8886825"/>
          <a:ext cx="381000" cy="561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6</xdr:col>
      <xdr:colOff>0</xdr:colOff>
      <xdr:row>0</xdr:row>
      <xdr:rowOff>0</xdr:rowOff>
    </xdr:from>
    <xdr:ext cx="723900" cy="790575"/>
    <xdr:sp macro="" textlink="">
      <xdr:nvSpPr>
        <xdr:cNvPr id="17" name="Shape 8">
          <a:extLst>
            <a:ext uri="{FF2B5EF4-FFF2-40B4-BE49-F238E27FC236}">
              <a16:creationId xmlns:a16="http://schemas.microsoft.com/office/drawing/2014/main" id="{3AE160AF-2C44-4322-8336-85F5C973408F}"/>
            </a:ext>
          </a:extLst>
        </xdr:cNvPr>
        <xdr:cNvSpPr txBox="1"/>
      </xdr:nvSpPr>
      <xdr:spPr>
        <a:xfrm>
          <a:off x="7191375" y="8067675"/>
          <a:ext cx="723900" cy="7905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6</xdr:col>
      <xdr:colOff>0</xdr:colOff>
      <xdr:row>0</xdr:row>
      <xdr:rowOff>0</xdr:rowOff>
    </xdr:from>
    <xdr:ext cx="733425" cy="790575"/>
    <xdr:sp macro="" textlink="">
      <xdr:nvSpPr>
        <xdr:cNvPr id="18" name="Shape 9">
          <a:extLst>
            <a:ext uri="{FF2B5EF4-FFF2-40B4-BE49-F238E27FC236}">
              <a16:creationId xmlns:a16="http://schemas.microsoft.com/office/drawing/2014/main" id="{90FA603D-195F-4789-8F4C-C9F550C4BFAA}"/>
            </a:ext>
          </a:extLst>
        </xdr:cNvPr>
        <xdr:cNvSpPr txBox="1"/>
      </xdr:nvSpPr>
      <xdr:spPr>
        <a:xfrm>
          <a:off x="7191375" y="6010275"/>
          <a:ext cx="733425" cy="7905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6</xdr:col>
      <xdr:colOff>0</xdr:colOff>
      <xdr:row>0</xdr:row>
      <xdr:rowOff>0</xdr:rowOff>
    </xdr:from>
    <xdr:ext cx="733425" cy="790575"/>
    <xdr:sp macro="" textlink="">
      <xdr:nvSpPr>
        <xdr:cNvPr id="19" name="Shape 9">
          <a:extLst>
            <a:ext uri="{FF2B5EF4-FFF2-40B4-BE49-F238E27FC236}">
              <a16:creationId xmlns:a16="http://schemas.microsoft.com/office/drawing/2014/main" id="{18E4EF40-5F17-4EDB-8CD4-95222B3CF289}"/>
            </a:ext>
          </a:extLst>
        </xdr:cNvPr>
        <xdr:cNvSpPr txBox="1"/>
      </xdr:nvSpPr>
      <xdr:spPr>
        <a:xfrm>
          <a:off x="7191375" y="6010275"/>
          <a:ext cx="733425" cy="7905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6</xdr:col>
      <xdr:colOff>0</xdr:colOff>
      <xdr:row>0</xdr:row>
      <xdr:rowOff>0</xdr:rowOff>
    </xdr:from>
    <xdr:ext cx="733425" cy="790575"/>
    <xdr:sp macro="" textlink="">
      <xdr:nvSpPr>
        <xdr:cNvPr id="20" name="Shape 9">
          <a:extLst>
            <a:ext uri="{FF2B5EF4-FFF2-40B4-BE49-F238E27FC236}">
              <a16:creationId xmlns:a16="http://schemas.microsoft.com/office/drawing/2014/main" id="{B5D47A6D-67DA-4C08-8BE1-3A248C7F5116}"/>
            </a:ext>
          </a:extLst>
        </xdr:cNvPr>
        <xdr:cNvSpPr txBox="1"/>
      </xdr:nvSpPr>
      <xdr:spPr>
        <a:xfrm>
          <a:off x="7191375" y="6010275"/>
          <a:ext cx="733425" cy="7905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6</xdr:col>
      <xdr:colOff>0</xdr:colOff>
      <xdr:row>0</xdr:row>
      <xdr:rowOff>0</xdr:rowOff>
    </xdr:from>
    <xdr:ext cx="723900" cy="790575"/>
    <xdr:sp macro="" textlink="">
      <xdr:nvSpPr>
        <xdr:cNvPr id="21" name="Shape 8">
          <a:extLst>
            <a:ext uri="{FF2B5EF4-FFF2-40B4-BE49-F238E27FC236}">
              <a16:creationId xmlns:a16="http://schemas.microsoft.com/office/drawing/2014/main" id="{6C8D218F-6724-4874-89AC-E5850F7495D8}"/>
            </a:ext>
          </a:extLst>
        </xdr:cNvPr>
        <xdr:cNvSpPr txBox="1"/>
      </xdr:nvSpPr>
      <xdr:spPr>
        <a:xfrm>
          <a:off x="7191375" y="8067675"/>
          <a:ext cx="723900" cy="7905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6</xdr:col>
      <xdr:colOff>0</xdr:colOff>
      <xdr:row>0</xdr:row>
      <xdr:rowOff>0</xdr:rowOff>
    </xdr:from>
    <xdr:ext cx="733425" cy="790575"/>
    <xdr:sp macro="" textlink="">
      <xdr:nvSpPr>
        <xdr:cNvPr id="22" name="Shape 9">
          <a:extLst>
            <a:ext uri="{FF2B5EF4-FFF2-40B4-BE49-F238E27FC236}">
              <a16:creationId xmlns:a16="http://schemas.microsoft.com/office/drawing/2014/main" id="{64E9DEDC-EC0F-46D7-AEA7-A3C2F90ED5BC}"/>
            </a:ext>
          </a:extLst>
        </xdr:cNvPr>
        <xdr:cNvSpPr txBox="1"/>
      </xdr:nvSpPr>
      <xdr:spPr>
        <a:xfrm>
          <a:off x="7191375" y="6010275"/>
          <a:ext cx="733425" cy="7905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6</xdr:col>
      <xdr:colOff>0</xdr:colOff>
      <xdr:row>0</xdr:row>
      <xdr:rowOff>0</xdr:rowOff>
    </xdr:from>
    <xdr:ext cx="723900" cy="790575"/>
    <xdr:sp macro="" textlink="">
      <xdr:nvSpPr>
        <xdr:cNvPr id="23" name="Shape 8">
          <a:extLst>
            <a:ext uri="{FF2B5EF4-FFF2-40B4-BE49-F238E27FC236}">
              <a16:creationId xmlns:a16="http://schemas.microsoft.com/office/drawing/2014/main" id="{B5F01448-8435-4CF8-AD37-8E69393BEBB7}"/>
            </a:ext>
          </a:extLst>
        </xdr:cNvPr>
        <xdr:cNvSpPr txBox="1"/>
      </xdr:nvSpPr>
      <xdr:spPr>
        <a:xfrm>
          <a:off x="7191375" y="8067675"/>
          <a:ext cx="723900" cy="7905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6</xdr:col>
      <xdr:colOff>0</xdr:colOff>
      <xdr:row>0</xdr:row>
      <xdr:rowOff>0</xdr:rowOff>
    </xdr:from>
    <xdr:ext cx="723900" cy="790575"/>
    <xdr:sp macro="" textlink="">
      <xdr:nvSpPr>
        <xdr:cNvPr id="24" name="Shape 10">
          <a:extLst>
            <a:ext uri="{FF2B5EF4-FFF2-40B4-BE49-F238E27FC236}">
              <a16:creationId xmlns:a16="http://schemas.microsoft.com/office/drawing/2014/main" id="{170400B8-D705-4B25-A686-98F683A83DD9}"/>
            </a:ext>
          </a:extLst>
        </xdr:cNvPr>
        <xdr:cNvSpPr txBox="1"/>
      </xdr:nvSpPr>
      <xdr:spPr>
        <a:xfrm>
          <a:off x="7191375" y="8639175"/>
          <a:ext cx="723900" cy="7905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6</xdr:col>
      <xdr:colOff>0</xdr:colOff>
      <xdr:row>0</xdr:row>
      <xdr:rowOff>0</xdr:rowOff>
    </xdr:from>
    <xdr:ext cx="723900" cy="790575"/>
    <xdr:sp macro="" textlink="">
      <xdr:nvSpPr>
        <xdr:cNvPr id="25" name="Shape 10">
          <a:extLst>
            <a:ext uri="{FF2B5EF4-FFF2-40B4-BE49-F238E27FC236}">
              <a16:creationId xmlns:a16="http://schemas.microsoft.com/office/drawing/2014/main" id="{BD5837D0-3C86-4252-8A07-0B3EE55CB4BD}"/>
            </a:ext>
          </a:extLst>
        </xdr:cNvPr>
        <xdr:cNvSpPr txBox="1"/>
      </xdr:nvSpPr>
      <xdr:spPr>
        <a:xfrm>
          <a:off x="7191375" y="8639175"/>
          <a:ext cx="723900" cy="7905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0</xdr:row>
      <xdr:rowOff>0</xdr:rowOff>
    </xdr:from>
    <xdr:ext cx="762000" cy="828675"/>
    <xdr:sp macro="" textlink="">
      <xdr:nvSpPr>
        <xdr:cNvPr id="26" name="Shape 3">
          <a:extLst>
            <a:ext uri="{FF2B5EF4-FFF2-40B4-BE49-F238E27FC236}">
              <a16:creationId xmlns:a16="http://schemas.microsoft.com/office/drawing/2014/main" id="{E7559093-3C21-4436-AED4-AC84700051AC}"/>
            </a:ext>
          </a:extLst>
        </xdr:cNvPr>
        <xdr:cNvSpPr txBox="1"/>
      </xdr:nvSpPr>
      <xdr:spPr>
        <a:xfrm>
          <a:off x="3438525" y="8067675"/>
          <a:ext cx="762000" cy="828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0</xdr:row>
      <xdr:rowOff>0</xdr:rowOff>
    </xdr:from>
    <xdr:ext cx="771525" cy="828675"/>
    <xdr:sp macro="" textlink="">
      <xdr:nvSpPr>
        <xdr:cNvPr id="27" name="Shape 4">
          <a:extLst>
            <a:ext uri="{FF2B5EF4-FFF2-40B4-BE49-F238E27FC236}">
              <a16:creationId xmlns:a16="http://schemas.microsoft.com/office/drawing/2014/main" id="{72865ADF-01BA-45A2-9C38-6A90EF3D4F7B}"/>
            </a:ext>
          </a:extLst>
        </xdr:cNvPr>
        <xdr:cNvSpPr txBox="1"/>
      </xdr:nvSpPr>
      <xdr:spPr>
        <a:xfrm>
          <a:off x="3438525" y="6010275"/>
          <a:ext cx="771525" cy="828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3000375</xdr:colOff>
      <xdr:row>0</xdr:row>
      <xdr:rowOff>0</xdr:rowOff>
    </xdr:from>
    <xdr:ext cx="771525" cy="828675"/>
    <xdr:sp macro="" textlink="">
      <xdr:nvSpPr>
        <xdr:cNvPr id="28" name="Shape 5">
          <a:extLst>
            <a:ext uri="{FF2B5EF4-FFF2-40B4-BE49-F238E27FC236}">
              <a16:creationId xmlns:a16="http://schemas.microsoft.com/office/drawing/2014/main" id="{4B6A5547-F11E-4364-9942-D7C8200FC607}"/>
            </a:ext>
          </a:extLst>
        </xdr:cNvPr>
        <xdr:cNvSpPr txBox="1"/>
      </xdr:nvSpPr>
      <xdr:spPr>
        <a:xfrm>
          <a:off x="3000375" y="5514975"/>
          <a:ext cx="771525" cy="828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		</a:t>
          </a:r>
          <a:endParaRPr sz="1100"/>
        </a:p>
      </xdr:txBody>
    </xdr:sp>
    <xdr:clientData fLocksWithSheet="0"/>
  </xdr:oneCellAnchor>
  <xdr:oneCellAnchor>
    <xdr:from>
      <xdr:col>1</xdr:col>
      <xdr:colOff>0</xdr:colOff>
      <xdr:row>0</xdr:row>
      <xdr:rowOff>0</xdr:rowOff>
    </xdr:from>
    <xdr:ext cx="762000" cy="828675"/>
    <xdr:sp macro="" textlink="">
      <xdr:nvSpPr>
        <xdr:cNvPr id="29" name="Shape 3">
          <a:extLst>
            <a:ext uri="{FF2B5EF4-FFF2-40B4-BE49-F238E27FC236}">
              <a16:creationId xmlns:a16="http://schemas.microsoft.com/office/drawing/2014/main" id="{EA8AE7EC-DA1E-4B89-8458-8328141B8DDA}"/>
            </a:ext>
          </a:extLst>
        </xdr:cNvPr>
        <xdr:cNvSpPr txBox="1"/>
      </xdr:nvSpPr>
      <xdr:spPr>
        <a:xfrm>
          <a:off x="3438525" y="9134475"/>
          <a:ext cx="762000" cy="828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2</xdr:col>
      <xdr:colOff>495300</xdr:colOff>
      <xdr:row>0</xdr:row>
      <xdr:rowOff>0</xdr:rowOff>
    </xdr:from>
    <xdr:ext cx="762000" cy="828675"/>
    <xdr:sp macro="" textlink="">
      <xdr:nvSpPr>
        <xdr:cNvPr id="30" name="Shape 3">
          <a:extLst>
            <a:ext uri="{FF2B5EF4-FFF2-40B4-BE49-F238E27FC236}">
              <a16:creationId xmlns:a16="http://schemas.microsoft.com/office/drawing/2014/main" id="{4E955530-70F4-4B98-A331-501579B21526}"/>
            </a:ext>
          </a:extLst>
        </xdr:cNvPr>
        <xdr:cNvSpPr txBox="1"/>
      </xdr:nvSpPr>
      <xdr:spPr>
        <a:xfrm>
          <a:off x="4429125" y="10258425"/>
          <a:ext cx="762000" cy="828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0</xdr:row>
      <xdr:rowOff>0</xdr:rowOff>
    </xdr:from>
    <xdr:ext cx="419100" cy="600075"/>
    <xdr:sp macro="" textlink="">
      <xdr:nvSpPr>
        <xdr:cNvPr id="31" name="Shape 6">
          <a:extLst>
            <a:ext uri="{FF2B5EF4-FFF2-40B4-BE49-F238E27FC236}">
              <a16:creationId xmlns:a16="http://schemas.microsoft.com/office/drawing/2014/main" id="{A1030178-E579-4137-AF58-D09BD05244CE}"/>
            </a:ext>
          </a:extLst>
        </xdr:cNvPr>
        <xdr:cNvSpPr txBox="1"/>
      </xdr:nvSpPr>
      <xdr:spPr>
        <a:xfrm flipH="1">
          <a:off x="3438525" y="8886825"/>
          <a:ext cx="419100" cy="600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6</xdr:col>
      <xdr:colOff>0</xdr:colOff>
      <xdr:row>0</xdr:row>
      <xdr:rowOff>0</xdr:rowOff>
    </xdr:from>
    <xdr:ext cx="762000" cy="828675"/>
    <xdr:sp macro="" textlink="">
      <xdr:nvSpPr>
        <xdr:cNvPr id="32" name="Shape 3">
          <a:extLst>
            <a:ext uri="{FF2B5EF4-FFF2-40B4-BE49-F238E27FC236}">
              <a16:creationId xmlns:a16="http://schemas.microsoft.com/office/drawing/2014/main" id="{BD6590A9-A547-49F7-95E0-744ACD4609CE}"/>
            </a:ext>
          </a:extLst>
        </xdr:cNvPr>
        <xdr:cNvSpPr txBox="1"/>
      </xdr:nvSpPr>
      <xdr:spPr>
        <a:xfrm>
          <a:off x="7191375" y="8067675"/>
          <a:ext cx="762000" cy="828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6</xdr:col>
      <xdr:colOff>0</xdr:colOff>
      <xdr:row>0</xdr:row>
      <xdr:rowOff>0</xdr:rowOff>
    </xdr:from>
    <xdr:ext cx="771525" cy="828675"/>
    <xdr:sp macro="" textlink="">
      <xdr:nvSpPr>
        <xdr:cNvPr id="33" name="Shape 4">
          <a:extLst>
            <a:ext uri="{FF2B5EF4-FFF2-40B4-BE49-F238E27FC236}">
              <a16:creationId xmlns:a16="http://schemas.microsoft.com/office/drawing/2014/main" id="{E69D88B2-1CD8-4E32-A862-621FCBED3EB6}"/>
            </a:ext>
          </a:extLst>
        </xdr:cNvPr>
        <xdr:cNvSpPr txBox="1"/>
      </xdr:nvSpPr>
      <xdr:spPr>
        <a:xfrm>
          <a:off x="7191375" y="6010275"/>
          <a:ext cx="771525" cy="828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6</xdr:col>
      <xdr:colOff>0</xdr:colOff>
      <xdr:row>0</xdr:row>
      <xdr:rowOff>0</xdr:rowOff>
    </xdr:from>
    <xdr:ext cx="771525" cy="828675"/>
    <xdr:sp macro="" textlink="">
      <xdr:nvSpPr>
        <xdr:cNvPr id="34" name="Shape 4">
          <a:extLst>
            <a:ext uri="{FF2B5EF4-FFF2-40B4-BE49-F238E27FC236}">
              <a16:creationId xmlns:a16="http://schemas.microsoft.com/office/drawing/2014/main" id="{B4F3C2D6-B81B-42D2-80F8-5BA4E6DCC35C}"/>
            </a:ext>
          </a:extLst>
        </xdr:cNvPr>
        <xdr:cNvSpPr txBox="1"/>
      </xdr:nvSpPr>
      <xdr:spPr>
        <a:xfrm>
          <a:off x="7191375" y="6010275"/>
          <a:ext cx="771525" cy="828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6</xdr:col>
      <xdr:colOff>0</xdr:colOff>
      <xdr:row>0</xdr:row>
      <xdr:rowOff>0</xdr:rowOff>
    </xdr:from>
    <xdr:ext cx="771525" cy="828675"/>
    <xdr:sp macro="" textlink="">
      <xdr:nvSpPr>
        <xdr:cNvPr id="35" name="Shape 4">
          <a:extLst>
            <a:ext uri="{FF2B5EF4-FFF2-40B4-BE49-F238E27FC236}">
              <a16:creationId xmlns:a16="http://schemas.microsoft.com/office/drawing/2014/main" id="{1F440A68-3EB8-47F2-BFAD-B96E54194730}"/>
            </a:ext>
          </a:extLst>
        </xdr:cNvPr>
        <xdr:cNvSpPr txBox="1"/>
      </xdr:nvSpPr>
      <xdr:spPr>
        <a:xfrm>
          <a:off x="7191375" y="6010275"/>
          <a:ext cx="771525" cy="828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6</xdr:col>
      <xdr:colOff>0</xdr:colOff>
      <xdr:row>0</xdr:row>
      <xdr:rowOff>0</xdr:rowOff>
    </xdr:from>
    <xdr:ext cx="762000" cy="828675"/>
    <xdr:sp macro="" textlink="">
      <xdr:nvSpPr>
        <xdr:cNvPr id="36" name="Shape 3">
          <a:extLst>
            <a:ext uri="{FF2B5EF4-FFF2-40B4-BE49-F238E27FC236}">
              <a16:creationId xmlns:a16="http://schemas.microsoft.com/office/drawing/2014/main" id="{AE70E197-C667-48E7-8F7E-D6F578617A73}"/>
            </a:ext>
          </a:extLst>
        </xdr:cNvPr>
        <xdr:cNvSpPr txBox="1"/>
      </xdr:nvSpPr>
      <xdr:spPr>
        <a:xfrm>
          <a:off x="7191375" y="8067675"/>
          <a:ext cx="762000" cy="828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6</xdr:col>
      <xdr:colOff>0</xdr:colOff>
      <xdr:row>0</xdr:row>
      <xdr:rowOff>0</xdr:rowOff>
    </xdr:from>
    <xdr:ext cx="771525" cy="828675"/>
    <xdr:sp macro="" textlink="">
      <xdr:nvSpPr>
        <xdr:cNvPr id="37" name="Shape 4">
          <a:extLst>
            <a:ext uri="{FF2B5EF4-FFF2-40B4-BE49-F238E27FC236}">
              <a16:creationId xmlns:a16="http://schemas.microsoft.com/office/drawing/2014/main" id="{791357CF-D869-4839-A50F-85C541EF9C91}"/>
            </a:ext>
          </a:extLst>
        </xdr:cNvPr>
        <xdr:cNvSpPr txBox="1"/>
      </xdr:nvSpPr>
      <xdr:spPr>
        <a:xfrm>
          <a:off x="7191375" y="6010275"/>
          <a:ext cx="771525" cy="828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6</xdr:col>
      <xdr:colOff>0</xdr:colOff>
      <xdr:row>0</xdr:row>
      <xdr:rowOff>0</xdr:rowOff>
    </xdr:from>
    <xdr:ext cx="762000" cy="828675"/>
    <xdr:sp macro="" textlink="">
      <xdr:nvSpPr>
        <xdr:cNvPr id="38" name="Shape 3">
          <a:extLst>
            <a:ext uri="{FF2B5EF4-FFF2-40B4-BE49-F238E27FC236}">
              <a16:creationId xmlns:a16="http://schemas.microsoft.com/office/drawing/2014/main" id="{517EA0A8-1D23-4E2C-9F48-73987F9FAE5E}"/>
            </a:ext>
          </a:extLst>
        </xdr:cNvPr>
        <xdr:cNvSpPr txBox="1"/>
      </xdr:nvSpPr>
      <xdr:spPr>
        <a:xfrm>
          <a:off x="7191375" y="8067675"/>
          <a:ext cx="762000" cy="828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6</xdr:col>
      <xdr:colOff>0</xdr:colOff>
      <xdr:row>0</xdr:row>
      <xdr:rowOff>0</xdr:rowOff>
    </xdr:from>
    <xdr:ext cx="762000" cy="828675"/>
    <xdr:sp macro="" textlink="">
      <xdr:nvSpPr>
        <xdr:cNvPr id="39" name="Shape 3">
          <a:extLst>
            <a:ext uri="{FF2B5EF4-FFF2-40B4-BE49-F238E27FC236}">
              <a16:creationId xmlns:a16="http://schemas.microsoft.com/office/drawing/2014/main" id="{27F79AE2-95AF-4284-8842-EAD0FB5F6F45}"/>
            </a:ext>
          </a:extLst>
        </xdr:cNvPr>
        <xdr:cNvSpPr txBox="1"/>
      </xdr:nvSpPr>
      <xdr:spPr>
        <a:xfrm>
          <a:off x="7191375" y="8639175"/>
          <a:ext cx="762000" cy="828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6</xdr:col>
      <xdr:colOff>0</xdr:colOff>
      <xdr:row>0</xdr:row>
      <xdr:rowOff>0</xdr:rowOff>
    </xdr:from>
    <xdr:ext cx="762000" cy="828675"/>
    <xdr:sp macro="" textlink="">
      <xdr:nvSpPr>
        <xdr:cNvPr id="40" name="Shape 3">
          <a:extLst>
            <a:ext uri="{FF2B5EF4-FFF2-40B4-BE49-F238E27FC236}">
              <a16:creationId xmlns:a16="http://schemas.microsoft.com/office/drawing/2014/main" id="{CFAABCB8-EFC9-4578-AEB9-00ED48556038}"/>
            </a:ext>
          </a:extLst>
        </xdr:cNvPr>
        <xdr:cNvSpPr txBox="1"/>
      </xdr:nvSpPr>
      <xdr:spPr>
        <a:xfrm>
          <a:off x="7191375" y="8639175"/>
          <a:ext cx="762000" cy="828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12656-716E-451B-BFEF-EB1B8EA59A9B}">
  <dimension ref="A1:N26"/>
  <sheetViews>
    <sheetView tabSelected="1" topLeftCell="A23" zoomScale="86" zoomScaleNormal="86" workbookViewId="0">
      <selection activeCell="N14" sqref="N14"/>
    </sheetView>
  </sheetViews>
  <sheetFormatPr baseColWidth="10" defaultColWidth="11.453125" defaultRowHeight="14" x14ac:dyDescent="0.3"/>
  <cols>
    <col min="1" max="1" width="39.81640625" style="2" bestFit="1" customWidth="1"/>
    <col min="2" max="2" width="7.453125" style="19" customWidth="1"/>
    <col min="3" max="3" width="14.81640625" style="19" bestFit="1" customWidth="1"/>
    <col min="4" max="4" width="16.7265625" style="19" customWidth="1"/>
    <col min="5" max="5" width="14.81640625" style="19" bestFit="1" customWidth="1"/>
    <col min="6" max="6" width="2.453125" style="19" customWidth="1"/>
    <col min="7" max="7" width="9.26953125" style="19" customWidth="1"/>
    <col min="8" max="8" width="15" style="19" bestFit="1" customWidth="1"/>
    <col min="9" max="9" width="16.81640625" style="19" customWidth="1"/>
    <col min="10" max="10" width="14.81640625" style="19" bestFit="1" customWidth="1"/>
    <col min="11" max="11" width="2.81640625" style="19" customWidth="1"/>
    <col min="12" max="12" width="11.1796875" style="19" bestFit="1" customWidth="1"/>
    <col min="13" max="13" width="7.26953125" style="19" bestFit="1" customWidth="1"/>
    <col min="14" max="14" width="16.1796875" style="19" customWidth="1"/>
    <col min="15" max="16384" width="11.453125" style="2"/>
  </cols>
  <sheetData>
    <row r="1" spans="1:14" ht="14.5" thickBot="1" x14ac:dyDescent="0.35">
      <c r="B1" s="26" t="s">
        <v>0</v>
      </c>
      <c r="C1" s="27"/>
      <c r="D1" s="27"/>
      <c r="E1" s="28"/>
      <c r="F1" s="16"/>
      <c r="G1" s="23" t="s">
        <v>1</v>
      </c>
      <c r="H1" s="24"/>
      <c r="I1" s="24"/>
      <c r="J1" s="25"/>
      <c r="K1" s="13"/>
      <c r="L1" s="29" t="s">
        <v>7</v>
      </c>
      <c r="M1" s="30"/>
      <c r="N1" s="31"/>
    </row>
    <row r="2" spans="1:14" ht="30" customHeight="1" thickBot="1" x14ac:dyDescent="0.35">
      <c r="A2" s="3" t="s">
        <v>6</v>
      </c>
      <c r="B2" s="14" t="s">
        <v>2</v>
      </c>
      <c r="C2" s="15" t="s">
        <v>5</v>
      </c>
      <c r="D2" s="14" t="s">
        <v>3</v>
      </c>
      <c r="E2" s="14" t="s">
        <v>4</v>
      </c>
      <c r="F2" s="16"/>
      <c r="G2" s="14" t="s">
        <v>2</v>
      </c>
      <c r="H2" s="14" t="s">
        <v>5</v>
      </c>
      <c r="I2" s="14" t="s">
        <v>3</v>
      </c>
      <c r="J2" s="14" t="s">
        <v>4</v>
      </c>
      <c r="K2" s="16"/>
      <c r="L2" s="4" t="s">
        <v>8</v>
      </c>
      <c r="M2" s="4" t="s">
        <v>9</v>
      </c>
      <c r="N2" s="4" t="s">
        <v>10</v>
      </c>
    </row>
    <row r="3" spans="1:14" ht="18" customHeight="1" x14ac:dyDescent="0.3">
      <c r="A3" s="1" t="s">
        <v>16</v>
      </c>
      <c r="B3" s="11">
        <v>20</v>
      </c>
      <c r="C3" s="12">
        <v>1932500</v>
      </c>
      <c r="D3" s="12">
        <v>5800000</v>
      </c>
      <c r="E3" s="12">
        <v>700000</v>
      </c>
      <c r="F3" s="16"/>
      <c r="G3" s="11">
        <v>15</v>
      </c>
      <c r="H3" s="12">
        <v>3533333</v>
      </c>
      <c r="I3" s="12">
        <v>18000000</v>
      </c>
      <c r="J3" s="12">
        <v>850000</v>
      </c>
      <c r="K3" s="16"/>
      <c r="L3" s="17">
        <v>30</v>
      </c>
      <c r="M3" s="17"/>
      <c r="N3" s="18">
        <v>9700000</v>
      </c>
    </row>
    <row r="4" spans="1:14" ht="18" customHeight="1" x14ac:dyDescent="0.3">
      <c r="A4" s="1" t="s">
        <v>11</v>
      </c>
      <c r="B4" s="11">
        <v>24</v>
      </c>
      <c r="C4" s="12">
        <v>658750</v>
      </c>
      <c r="D4" s="12">
        <v>1050000</v>
      </c>
      <c r="E4" s="12">
        <v>460000</v>
      </c>
      <c r="F4" s="16"/>
      <c r="G4" s="11">
        <v>15</v>
      </c>
      <c r="H4" s="12">
        <v>221333</v>
      </c>
      <c r="I4" s="12">
        <v>300000</v>
      </c>
      <c r="J4" s="12">
        <v>170000</v>
      </c>
      <c r="K4" s="16"/>
      <c r="L4" s="17"/>
      <c r="M4" s="17"/>
      <c r="N4" s="18"/>
    </row>
    <row r="5" spans="1:14" ht="18" customHeight="1" x14ac:dyDescent="0.3">
      <c r="A5" s="1" t="s">
        <v>17</v>
      </c>
      <c r="B5" s="11">
        <v>36</v>
      </c>
      <c r="C5" s="12">
        <v>617083</v>
      </c>
      <c r="D5" s="12">
        <v>950000</v>
      </c>
      <c r="E5" s="12">
        <v>400000</v>
      </c>
      <c r="F5" s="16"/>
      <c r="G5" s="11">
        <v>14</v>
      </c>
      <c r="H5" s="12">
        <v>390000</v>
      </c>
      <c r="I5" s="12">
        <v>1300000</v>
      </c>
      <c r="J5" s="12">
        <v>280000</v>
      </c>
      <c r="K5" s="16"/>
      <c r="L5" s="17"/>
      <c r="M5" s="17"/>
      <c r="N5" s="18"/>
    </row>
    <row r="6" spans="1:14" ht="18" customHeight="1" x14ac:dyDescent="0.3">
      <c r="A6" s="1" t="s">
        <v>18</v>
      </c>
      <c r="B6" s="11">
        <v>2</v>
      </c>
      <c r="C6" s="12">
        <v>600000</v>
      </c>
      <c r="D6" s="12">
        <v>650000</v>
      </c>
      <c r="E6" s="12">
        <v>550000</v>
      </c>
      <c r="F6" s="16"/>
      <c r="G6" s="11">
        <v>3</v>
      </c>
      <c r="H6" s="12">
        <v>400000</v>
      </c>
      <c r="I6" s="12">
        <v>400000</v>
      </c>
      <c r="J6" s="12">
        <v>400000</v>
      </c>
      <c r="K6" s="16"/>
      <c r="L6" s="17"/>
      <c r="M6" s="17"/>
      <c r="N6" s="18"/>
    </row>
    <row r="7" spans="1:14" ht="18" customHeight="1" x14ac:dyDescent="0.3">
      <c r="A7" s="1" t="s">
        <v>12</v>
      </c>
      <c r="B7" s="11">
        <v>6</v>
      </c>
      <c r="C7" s="12">
        <v>2709090</v>
      </c>
      <c r="D7" s="12">
        <v>5000000</v>
      </c>
      <c r="E7" s="12">
        <v>1000000</v>
      </c>
      <c r="F7" s="16"/>
      <c r="G7" s="11">
        <v>7</v>
      </c>
      <c r="H7" s="12">
        <v>6041667</v>
      </c>
      <c r="I7" s="12">
        <v>15800000</v>
      </c>
      <c r="J7" s="12">
        <v>1800000</v>
      </c>
      <c r="K7" s="16"/>
      <c r="L7" s="17"/>
      <c r="M7" s="17">
        <v>1020</v>
      </c>
      <c r="N7" s="18">
        <f>M7*9186</f>
        <v>9369720</v>
      </c>
    </row>
    <row r="8" spans="1:14" ht="18" customHeight="1" x14ac:dyDescent="0.3">
      <c r="A8" s="1" t="s">
        <v>19</v>
      </c>
      <c r="B8" s="11">
        <v>9</v>
      </c>
      <c r="C8" s="12">
        <v>786667</v>
      </c>
      <c r="D8" s="12">
        <v>930000</v>
      </c>
      <c r="E8" s="12">
        <v>600000</v>
      </c>
      <c r="F8" s="16"/>
      <c r="G8" s="11">
        <v>7</v>
      </c>
      <c r="H8" s="12">
        <v>288571</v>
      </c>
      <c r="I8" s="12">
        <v>350000</v>
      </c>
      <c r="J8" s="12">
        <v>270000</v>
      </c>
      <c r="K8" s="16"/>
      <c r="L8" s="22"/>
      <c r="M8" s="22"/>
      <c r="N8" s="22"/>
    </row>
    <row r="9" spans="1:14" ht="18" customHeight="1" x14ac:dyDescent="0.3">
      <c r="A9" s="1" t="s">
        <v>20</v>
      </c>
      <c r="B9" s="11">
        <v>18</v>
      </c>
      <c r="C9" s="12">
        <v>819444</v>
      </c>
      <c r="D9" s="12">
        <v>1500000</v>
      </c>
      <c r="E9" s="12">
        <v>600000</v>
      </c>
      <c r="F9" s="16"/>
      <c r="G9" s="11">
        <v>11</v>
      </c>
      <c r="H9" s="12">
        <v>279091</v>
      </c>
      <c r="I9" s="12">
        <v>300000</v>
      </c>
      <c r="J9" s="12">
        <v>200000</v>
      </c>
      <c r="K9" s="16"/>
      <c r="L9" s="22"/>
      <c r="M9" s="22"/>
      <c r="N9" s="22"/>
    </row>
    <row r="10" spans="1:14" ht="18" customHeight="1" x14ac:dyDescent="0.3">
      <c r="A10" s="1" t="s">
        <v>13</v>
      </c>
      <c r="B10" s="11">
        <v>16</v>
      </c>
      <c r="C10" s="12">
        <v>693750</v>
      </c>
      <c r="D10" s="12">
        <v>1220000</v>
      </c>
      <c r="E10" s="12">
        <v>500000</v>
      </c>
      <c r="F10" s="16"/>
      <c r="G10" s="11"/>
      <c r="H10" s="12"/>
      <c r="I10" s="12"/>
      <c r="J10" s="12"/>
      <c r="K10" s="16"/>
      <c r="L10" s="22"/>
      <c r="M10" s="22"/>
      <c r="N10" s="22"/>
    </row>
    <row r="11" spans="1:14" ht="18" customHeight="1" x14ac:dyDescent="0.3">
      <c r="A11" s="1" t="s">
        <v>21</v>
      </c>
      <c r="B11" s="11">
        <v>8</v>
      </c>
      <c r="C11" s="12">
        <v>743750</v>
      </c>
      <c r="D11" s="12">
        <v>1050000</v>
      </c>
      <c r="E11" s="12">
        <v>570000</v>
      </c>
      <c r="F11" s="16"/>
      <c r="G11" s="11"/>
      <c r="H11" s="12"/>
      <c r="I11" s="12"/>
      <c r="J11" s="12"/>
      <c r="K11" s="16"/>
      <c r="L11" s="22"/>
      <c r="M11" s="22"/>
      <c r="N11" s="22"/>
    </row>
    <row r="12" spans="1:14" ht="18" customHeight="1" x14ac:dyDescent="0.3">
      <c r="A12" s="1" t="s">
        <v>22</v>
      </c>
      <c r="B12" s="11">
        <v>43</v>
      </c>
      <c r="C12" s="12">
        <v>807209</v>
      </c>
      <c r="D12" s="12">
        <v>2000000</v>
      </c>
      <c r="E12" s="12">
        <v>600000</v>
      </c>
      <c r="F12" s="16"/>
      <c r="G12" s="11">
        <v>24</v>
      </c>
      <c r="H12" s="12">
        <v>386666</v>
      </c>
      <c r="I12" s="12">
        <v>420000</v>
      </c>
      <c r="J12" s="12">
        <v>300000</v>
      </c>
      <c r="K12" s="16"/>
      <c r="L12" s="22"/>
      <c r="M12" s="22"/>
      <c r="N12" s="22"/>
    </row>
    <row r="13" spans="1:14" ht="18" customHeight="1" x14ac:dyDescent="0.3">
      <c r="A13" s="1" t="s">
        <v>23</v>
      </c>
      <c r="B13" s="11">
        <v>16</v>
      </c>
      <c r="C13" s="12">
        <v>677000</v>
      </c>
      <c r="D13" s="12">
        <v>870000</v>
      </c>
      <c r="E13" s="12">
        <v>600000</v>
      </c>
      <c r="F13" s="13"/>
      <c r="G13" s="11">
        <v>14</v>
      </c>
      <c r="H13" s="12">
        <v>377150</v>
      </c>
      <c r="I13" s="12">
        <v>380000</v>
      </c>
      <c r="J13" s="12">
        <v>370000</v>
      </c>
      <c r="K13" s="13"/>
      <c r="L13" s="22"/>
      <c r="M13" s="22"/>
      <c r="N13" s="22"/>
    </row>
    <row r="14" spans="1:14" ht="18" customHeight="1" x14ac:dyDescent="0.3">
      <c r="A14" s="1" t="s">
        <v>31</v>
      </c>
      <c r="B14" s="11">
        <v>19</v>
      </c>
      <c r="C14" s="12">
        <v>722000</v>
      </c>
      <c r="D14" s="12">
        <v>920000</v>
      </c>
      <c r="E14" s="12">
        <v>550000</v>
      </c>
      <c r="F14" s="13"/>
      <c r="G14" s="11">
        <v>4</v>
      </c>
      <c r="H14" s="12">
        <v>397500</v>
      </c>
      <c r="I14" s="12">
        <v>750000</v>
      </c>
      <c r="J14" s="12">
        <v>280000</v>
      </c>
      <c r="K14" s="13"/>
      <c r="L14" s="22"/>
      <c r="M14" s="22"/>
      <c r="N14" s="22"/>
    </row>
    <row r="15" spans="1:14" ht="18" customHeight="1" x14ac:dyDescent="0.3">
      <c r="A15" s="1" t="s">
        <v>14</v>
      </c>
      <c r="B15" s="11">
        <v>10</v>
      </c>
      <c r="C15" s="12">
        <v>688000</v>
      </c>
      <c r="D15" s="12">
        <v>1000000</v>
      </c>
      <c r="E15" s="12">
        <v>600000</v>
      </c>
      <c r="F15" s="13"/>
      <c r="G15" s="11">
        <v>13</v>
      </c>
      <c r="H15" s="12">
        <v>272154</v>
      </c>
      <c r="I15" s="12">
        <v>330000</v>
      </c>
      <c r="J15" s="12">
        <v>250000</v>
      </c>
      <c r="K15" s="13"/>
      <c r="L15" s="22"/>
      <c r="M15" s="22"/>
      <c r="N15" s="22"/>
    </row>
    <row r="16" spans="1:14" ht="18" customHeight="1" x14ac:dyDescent="0.3">
      <c r="A16" s="1" t="s">
        <v>24</v>
      </c>
      <c r="B16" s="11">
        <v>19</v>
      </c>
      <c r="C16" s="12">
        <v>663157</v>
      </c>
      <c r="D16" s="12">
        <v>820000</v>
      </c>
      <c r="E16" s="12">
        <v>500000</v>
      </c>
      <c r="F16" s="13"/>
      <c r="G16" s="11">
        <v>10</v>
      </c>
      <c r="H16" s="12">
        <v>358000</v>
      </c>
      <c r="I16" s="12">
        <v>470000</v>
      </c>
      <c r="J16" s="12">
        <v>280000</v>
      </c>
      <c r="K16" s="13"/>
      <c r="L16" s="22"/>
      <c r="M16" s="22"/>
      <c r="N16" s="22"/>
    </row>
    <row r="17" spans="1:14" ht="18" customHeight="1" x14ac:dyDescent="0.3">
      <c r="A17" s="1" t="s">
        <v>25</v>
      </c>
      <c r="B17" s="11">
        <v>9</v>
      </c>
      <c r="C17" s="12">
        <v>712222</v>
      </c>
      <c r="D17" s="12">
        <v>950000</v>
      </c>
      <c r="E17" s="12">
        <v>570000</v>
      </c>
      <c r="F17" s="13"/>
      <c r="G17" s="11"/>
      <c r="H17" s="12"/>
      <c r="I17" s="12"/>
      <c r="J17" s="12"/>
      <c r="K17" s="13"/>
      <c r="L17" s="22"/>
      <c r="M17" s="22"/>
      <c r="N17" s="22"/>
    </row>
    <row r="18" spans="1:14" ht="18" customHeight="1" x14ac:dyDescent="0.3">
      <c r="A18" s="1" t="s">
        <v>26</v>
      </c>
      <c r="B18" s="11">
        <v>3</v>
      </c>
      <c r="C18" s="12">
        <v>1083000</v>
      </c>
      <c r="D18" s="12">
        <v>1200000</v>
      </c>
      <c r="E18" s="12">
        <v>1000000</v>
      </c>
      <c r="F18" s="13"/>
      <c r="G18" s="11"/>
      <c r="H18" s="12"/>
      <c r="I18" s="12"/>
      <c r="J18" s="12"/>
      <c r="K18" s="13"/>
      <c r="L18" s="22"/>
      <c r="M18" s="22"/>
      <c r="N18" s="22"/>
    </row>
    <row r="19" spans="1:14" ht="18" customHeight="1" x14ac:dyDescent="0.3">
      <c r="A19" s="1" t="s">
        <v>27</v>
      </c>
      <c r="B19" s="11">
        <v>14</v>
      </c>
      <c r="C19" s="12">
        <v>847143</v>
      </c>
      <c r="D19" s="12">
        <v>1270000</v>
      </c>
      <c r="E19" s="12">
        <v>600000</v>
      </c>
      <c r="F19" s="13"/>
      <c r="G19" s="11">
        <v>5</v>
      </c>
      <c r="H19" s="12">
        <v>360000</v>
      </c>
      <c r="I19" s="12">
        <v>600000</v>
      </c>
      <c r="J19" s="12">
        <v>300000</v>
      </c>
      <c r="K19" s="13"/>
      <c r="L19" s="22"/>
      <c r="M19" s="22"/>
      <c r="N19" s="22"/>
    </row>
    <row r="20" spans="1:14" ht="18" customHeight="1" x14ac:dyDescent="0.3">
      <c r="A20" s="1" t="s">
        <v>28</v>
      </c>
      <c r="B20" s="11">
        <v>10</v>
      </c>
      <c r="C20" s="12">
        <v>511000</v>
      </c>
      <c r="D20" s="12">
        <v>820000</v>
      </c>
      <c r="E20" s="12">
        <v>450000</v>
      </c>
      <c r="F20" s="13"/>
      <c r="G20" s="11">
        <v>19</v>
      </c>
      <c r="H20" s="12">
        <v>305000</v>
      </c>
      <c r="I20" s="12">
        <v>330000</v>
      </c>
      <c r="J20" s="12">
        <v>200000</v>
      </c>
      <c r="K20" s="13"/>
      <c r="L20" s="22"/>
      <c r="M20" s="22"/>
      <c r="N20" s="22"/>
    </row>
    <row r="21" spans="1:14" ht="18" customHeight="1" x14ac:dyDescent="0.3">
      <c r="A21" s="1" t="s">
        <v>29</v>
      </c>
      <c r="B21" s="11">
        <v>48</v>
      </c>
      <c r="C21" s="12">
        <v>889583</v>
      </c>
      <c r="D21" s="12">
        <v>1950000</v>
      </c>
      <c r="E21" s="12"/>
      <c r="F21" s="13"/>
      <c r="G21" s="11">
        <v>26</v>
      </c>
      <c r="H21" s="12">
        <v>506538.84615384613</v>
      </c>
      <c r="I21" s="12">
        <v>1700000</v>
      </c>
      <c r="J21" s="12"/>
      <c r="K21" s="13"/>
      <c r="L21" s="22"/>
      <c r="M21" s="22"/>
      <c r="N21" s="22"/>
    </row>
    <row r="22" spans="1:14" ht="18" customHeight="1" x14ac:dyDescent="0.3">
      <c r="A22" s="1" t="s">
        <v>30</v>
      </c>
      <c r="B22" s="11">
        <v>3</v>
      </c>
      <c r="C22" s="12">
        <v>533333</v>
      </c>
      <c r="D22" s="12">
        <v>600000</v>
      </c>
      <c r="E22" s="12">
        <v>500000</v>
      </c>
      <c r="F22" s="13"/>
      <c r="G22" s="11"/>
      <c r="H22" s="12"/>
      <c r="I22" s="12"/>
      <c r="J22" s="12"/>
      <c r="K22" s="13"/>
      <c r="L22" s="22"/>
      <c r="M22" s="22"/>
      <c r="N22" s="22"/>
    </row>
    <row r="23" spans="1:14" ht="18" customHeight="1" x14ac:dyDescent="0.3">
      <c r="A23" s="1" t="s">
        <v>32</v>
      </c>
      <c r="B23" s="11">
        <v>1</v>
      </c>
      <c r="C23" s="12">
        <v>800000</v>
      </c>
      <c r="D23" s="12">
        <v>800000</v>
      </c>
      <c r="E23" s="12">
        <v>800000</v>
      </c>
      <c r="F23" s="13"/>
      <c r="G23" s="11">
        <v>4</v>
      </c>
      <c r="H23" s="12">
        <v>312500</v>
      </c>
      <c r="I23" s="12">
        <v>350000</v>
      </c>
      <c r="J23" s="12">
        <v>300000</v>
      </c>
      <c r="K23" s="13"/>
      <c r="L23" s="22"/>
      <c r="M23" s="22"/>
      <c r="N23" s="22"/>
    </row>
    <row r="24" spans="1:14" ht="18" customHeight="1" x14ac:dyDescent="0.3">
      <c r="A24" s="1" t="s">
        <v>33</v>
      </c>
      <c r="B24" s="11">
        <v>41</v>
      </c>
      <c r="C24" s="12">
        <v>944878.05</v>
      </c>
      <c r="D24" s="12">
        <v>5600000</v>
      </c>
      <c r="E24" s="12">
        <v>500000</v>
      </c>
      <c r="F24" s="13"/>
      <c r="G24" s="11">
        <v>26</v>
      </c>
      <c r="H24" s="12">
        <v>430000</v>
      </c>
      <c r="I24" s="12">
        <v>880000</v>
      </c>
      <c r="J24" s="12">
        <v>300000</v>
      </c>
      <c r="K24" s="13"/>
      <c r="L24" s="22"/>
      <c r="M24" s="22"/>
      <c r="N24" s="22"/>
    </row>
    <row r="25" spans="1:14" ht="14.25" customHeight="1" x14ac:dyDescent="0.3">
      <c r="A25" s="7"/>
      <c r="B25" s="8"/>
      <c r="C25" s="9"/>
      <c r="D25" s="9"/>
      <c r="E25" s="9"/>
      <c r="F25" s="13"/>
      <c r="G25" s="8"/>
      <c r="H25" s="9"/>
      <c r="I25" s="9"/>
      <c r="J25" s="9"/>
      <c r="K25" s="13"/>
    </row>
    <row r="26" spans="1:14" s="6" customFormat="1" ht="22.5" customHeight="1" x14ac:dyDescent="0.35">
      <c r="A26" s="5" t="s">
        <v>15</v>
      </c>
      <c r="B26" s="20">
        <f>SUM(B3:B24)</f>
        <v>375</v>
      </c>
      <c r="C26" s="10">
        <v>859249</v>
      </c>
      <c r="D26" s="10">
        <v>5800000</v>
      </c>
      <c r="E26" s="10">
        <v>400000</v>
      </c>
      <c r="F26" s="20"/>
      <c r="G26" s="20">
        <f>SUM(G3:G24)</f>
        <v>217</v>
      </c>
      <c r="H26" s="10">
        <v>768778</v>
      </c>
      <c r="I26" s="10">
        <v>18000000</v>
      </c>
      <c r="J26" s="10">
        <v>170000</v>
      </c>
      <c r="K26" s="21"/>
      <c r="L26" s="21"/>
      <c r="M26" s="21"/>
      <c r="N26" s="21"/>
    </row>
  </sheetData>
  <mergeCells count="3">
    <mergeCell ref="B1:E1"/>
    <mergeCell ref="G1:J1"/>
    <mergeCell ref="L1:N1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EXPOSICIONES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brangus</dc:creator>
  <cp:lastModifiedBy>magie</cp:lastModifiedBy>
  <cp:lastPrinted>2018-11-05T12:24:31Z</cp:lastPrinted>
  <dcterms:created xsi:type="dcterms:W3CDTF">2013-08-09T15:27:16Z</dcterms:created>
  <dcterms:modified xsi:type="dcterms:W3CDTF">2022-12-22T13:24:34Z</dcterms:modified>
</cp:coreProperties>
</file>